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3125" windowHeight="6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157" i="1" l="1"/>
  <c r="F24" i="1"/>
  <c r="F196" i="1" s="1"/>
  <c r="J119" i="1"/>
  <c r="J195" i="1"/>
  <c r="L100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<sst xmlns="http://schemas.openxmlformats.org/spreadsheetml/2006/main" count="217" uniqueCount="62">
  <si>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</si>
  <si>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</si>
  <si>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</si>
  <si>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</si>
  <si>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</si>
  <si>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</si>
  <si>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</si>
  <si>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</si>
  <si>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</si>
  <si>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</si>
  <si>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</si>
  <si>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</si>
  <si>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</si>
  <si>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</si>
  <si>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</si>
  <si>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</si>
  <si>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</si>
  <si>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</si>
  <si>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</si>
  <si>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</si>
  <si>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</si>
  <si>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</si>
  <si>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</si>
  <si>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</si>
  <si>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</si>
  <si>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</si>
  <si>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</si>
  <si>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</si>
  <si>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</si>
  <si>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</si>
  <si>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</si>
  <si>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</si>
  <si>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</si>
  <si>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</si>
  <si>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</si>
  <si>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</si>
  <si>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</si>
  <si>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</si>
  <si>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</si>
  <si>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</si>
  <si>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Бутерброд с повидлом</t>
  </si>
  <si>
    <t>Чай с сахаром</t>
  </si>
  <si>
    <t>Хлеб</t>
  </si>
  <si>
    <t>Каша рисовая молочная с маслом сливочным</t>
  </si>
  <si>
    <t>Кофейный напиток на молоке</t>
  </si>
  <si>
    <t>Бутерброд с маслом</t>
  </si>
  <si>
    <t>224/24</t>
  </si>
  <si>
    <t>Бутерброд с сыром</t>
  </si>
  <si>
    <t>Каша пшенная молочная с маслом сливочным</t>
  </si>
  <si>
    <t>МБОУ "Октябрьская СОШ №1"</t>
  </si>
  <si>
    <t>Бутерброд с маслом (батон)</t>
  </si>
  <si>
    <t>Суп лапша домашняя с мясом кур</t>
  </si>
  <si>
    <t>Чай с лимоном и сахаром</t>
  </si>
  <si>
    <t xml:space="preserve">Каша ячневая молочная рассыпчатая с маслом сливочным </t>
  </si>
  <si>
    <t>Биточки рубленые из птицы с соусом и макаронами отварными</t>
  </si>
  <si>
    <t>Каша пшенная молочная жидкая с маслом сливочным</t>
  </si>
  <si>
    <t>Борщ с капустой и картофелнем на курином бульоне с мясом</t>
  </si>
  <si>
    <t>Компот из смеси сухофруктов</t>
  </si>
  <si>
    <t>Котлеты из говядины с соусом и кашей гречневой</t>
  </si>
  <si>
    <t>109/24</t>
  </si>
  <si>
    <t>Компот из ягод сушеных (изюм)</t>
  </si>
  <si>
    <t>Рассольник Ленинградский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</si>
</sst>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7" zoomScaleNormal="7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45" sqref="D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10</v>
      </c>
      <c r="H6" s="40">
        <v>12</v>
      </c>
      <c r="I6" s="40">
        <v>23</v>
      </c>
      <c r="J6" s="40">
        <v>246</v>
      </c>
      <c r="K6" s="41">
        <v>10</v>
      </c>
      <c r="L6" s="40">
        <v>34.9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10</v>
      </c>
      <c r="J8" s="43">
        <v>41</v>
      </c>
      <c r="K8" s="44">
        <v>14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50</v>
      </c>
      <c r="F9" s="43">
        <v>70</v>
      </c>
      <c r="G9" s="43">
        <v>6</v>
      </c>
      <c r="H9" s="43">
        <v>4</v>
      </c>
      <c r="I9" s="43">
        <v>30</v>
      </c>
      <c r="J9" s="43">
        <v>165</v>
      </c>
      <c r="K9" s="44">
        <v>1</v>
      </c>
      <c r="L9" s="43">
        <v>27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</v>
      </c>
      <c r="H13" s="19">
        <f t="shared" si="0"/>
        <v>16</v>
      </c>
      <c r="I13" s="19">
        <f t="shared" si="0"/>
        <v>63</v>
      </c>
      <c r="J13" s="19">
        <f t="shared" si="0"/>
        <v>452</v>
      </c>
      <c r="K13" s="25"/>
      <c r="L13" s="19">
        <f t="shared" ref="L13" si="1">SUM(L6:L12)</f>
        <v>66.900000000000006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16</v>
      </c>
      <c r="H24" s="32">
        <f t="shared" si="4"/>
        <v>16</v>
      </c>
      <c r="I24" s="32">
        <f t="shared" si="4"/>
        <v>63</v>
      </c>
      <c r="J24" s="32">
        <f t="shared" si="4"/>
        <v>452</v>
      </c>
      <c r="K24" s="32"/>
      <c r="L24" s="32">
        <f t="shared" ref="L24" si="5">L13+L23</f>
        <v>66.900000000000006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250</v>
      </c>
      <c r="G25" s="40">
        <v>12</v>
      </c>
      <c r="H25" s="40">
        <v>16</v>
      </c>
      <c r="I25" s="40">
        <v>18</v>
      </c>
      <c r="J25" s="40">
        <v>268</v>
      </c>
      <c r="K25" s="41">
        <v>206</v>
      </c>
      <c r="L25" s="40">
        <v>53.9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</v>
      </c>
      <c r="H27" s="43">
        <v>0</v>
      </c>
      <c r="I27" s="43">
        <v>10</v>
      </c>
      <c r="J27" s="43">
        <v>41</v>
      </c>
      <c r="K27" s="44">
        <v>14</v>
      </c>
      <c r="L27" s="43">
        <v>7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</v>
      </c>
      <c r="H28" s="43">
        <v>0</v>
      </c>
      <c r="I28" s="43">
        <v>14</v>
      </c>
      <c r="J28" s="43">
        <v>156</v>
      </c>
      <c r="K28" s="44">
        <v>5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42</v>
      </c>
      <c r="J32" s="19">
        <f t="shared" ref="J32:L32" si="9">SUM(J25:J31)</f>
        <v>465</v>
      </c>
      <c r="K32" s="25"/>
      <c r="L32" s="19">
        <f t="shared" si="9"/>
        <v>66.900000000000006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510</v>
      </c>
      <c r="G43" s="32">
        <f t="shared" ref="G43" si="14">G32+G42</f>
        <v>16</v>
      </c>
      <c r="H43" s="32">
        <f t="shared" ref="H43" si="15">H32+H42</f>
        <v>16</v>
      </c>
      <c r="I43" s="32">
        <f t="shared" ref="I43" si="16">I32+I42</f>
        <v>42</v>
      </c>
      <c r="J43" s="32">
        <f t="shared" ref="J43:L43" si="17">J32+J42</f>
        <v>465</v>
      </c>
      <c r="K43" s="32"/>
      <c r="L43" s="32">
        <f t="shared" si="17"/>
        <v>66.900000000000006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230</v>
      </c>
      <c r="G44" s="40">
        <v>12</v>
      </c>
      <c r="H44" s="40">
        <v>11</v>
      </c>
      <c r="I44" s="40">
        <v>58</v>
      </c>
      <c r="J44" s="40">
        <v>370</v>
      </c>
      <c r="K44" s="41">
        <v>7</v>
      </c>
      <c r="L44" s="40">
        <v>33.9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10</v>
      </c>
      <c r="J46" s="43">
        <v>44</v>
      </c>
      <c r="K46" s="44">
        <v>16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70</v>
      </c>
      <c r="G47" s="43">
        <v>4</v>
      </c>
      <c r="H47" s="43">
        <v>8</v>
      </c>
      <c r="I47" s="43">
        <v>24</v>
      </c>
      <c r="J47" s="43">
        <v>195</v>
      </c>
      <c r="K47" s="44">
        <v>1</v>
      </c>
      <c r="L47" s="43">
        <v>23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19</v>
      </c>
      <c r="I51" s="19">
        <f t="shared" ref="I51" si="20">SUM(I44:I50)</f>
        <v>92</v>
      </c>
      <c r="J51" s="19">
        <f t="shared" ref="J51:L51" si="21">SUM(J44:J50)</f>
        <v>609</v>
      </c>
      <c r="K51" s="25"/>
      <c r="L51" s="19">
        <f t="shared" si="21"/>
        <v>66.900000000000006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16</v>
      </c>
      <c r="H62" s="32">
        <f t="shared" ref="H62" si="27">H51+H61</f>
        <v>19</v>
      </c>
      <c r="I62" s="32">
        <f t="shared" ref="I62" si="28">I51+I61</f>
        <v>92</v>
      </c>
      <c r="J62" s="32">
        <f t="shared" ref="J62:L62" si="29">J51+J61</f>
        <v>609</v>
      </c>
      <c r="K62" s="32"/>
      <c r="L62" s="32">
        <f t="shared" si="29"/>
        <v>66.900000000000006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270</v>
      </c>
      <c r="G63" s="40">
        <v>24</v>
      </c>
      <c r="H63" s="40">
        <v>21</v>
      </c>
      <c r="I63" s="40">
        <v>54</v>
      </c>
      <c r="J63" s="40">
        <v>796</v>
      </c>
      <c r="K63" s="41" t="s">
        <v>46</v>
      </c>
      <c r="L63" s="40">
        <v>53.9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10</v>
      </c>
      <c r="J65" s="43">
        <v>41</v>
      </c>
      <c r="K65" s="44">
        <v>14</v>
      </c>
      <c r="L65" s="4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4</v>
      </c>
      <c r="H66" s="43"/>
      <c r="I66" s="43">
        <v>14</v>
      </c>
      <c r="J66" s="43">
        <v>71</v>
      </c>
      <c r="K66" s="44">
        <v>5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28</v>
      </c>
      <c r="H70" s="19">
        <f t="shared" ref="H70" si="31">SUM(H63:H69)</f>
        <v>21</v>
      </c>
      <c r="I70" s="19">
        <f t="shared" ref="I70" si="32">SUM(I63:I69)</f>
        <v>78</v>
      </c>
      <c r="J70" s="19">
        <f t="shared" ref="J70:L70" si="33">SUM(J63:J69)</f>
        <v>908</v>
      </c>
      <c r="K70" s="25"/>
      <c r="L70" s="19">
        <f t="shared" si="33"/>
        <v>66.900000000000006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28</v>
      </c>
      <c r="H81" s="32">
        <f t="shared" ref="H81" si="39">H70+H80</f>
        <v>21</v>
      </c>
      <c r="I81" s="32">
        <f t="shared" ref="I81" si="40">I70+I80</f>
        <v>78</v>
      </c>
      <c r="J81" s="32">
        <f t="shared" ref="J81:L81" si="41">J70+J80</f>
        <v>908</v>
      </c>
      <c r="K81" s="32"/>
      <c r="L81" s="32">
        <f t="shared" si="41"/>
        <v>66.900000000000006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230</v>
      </c>
      <c r="G82" s="40">
        <v>10</v>
      </c>
      <c r="H82" s="40">
        <v>13</v>
      </c>
      <c r="I82" s="40">
        <v>38</v>
      </c>
      <c r="J82" s="40">
        <v>298</v>
      </c>
      <c r="K82" s="41">
        <v>3</v>
      </c>
      <c r="L82" s="40">
        <v>25.9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3</v>
      </c>
      <c r="H84" s="43">
        <v>3</v>
      </c>
      <c r="I84" s="43">
        <v>16</v>
      </c>
      <c r="J84" s="43">
        <v>107</v>
      </c>
      <c r="K84" s="44">
        <v>13</v>
      </c>
      <c r="L84" s="43">
        <v>13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70</v>
      </c>
      <c r="G85" s="43">
        <v>7</v>
      </c>
      <c r="H85" s="43">
        <v>5</v>
      </c>
      <c r="I85" s="43">
        <v>24</v>
      </c>
      <c r="J85" s="43">
        <v>153</v>
      </c>
      <c r="K85" s="44">
        <v>2</v>
      </c>
      <c r="L85" s="43">
        <v>28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21</v>
      </c>
      <c r="I89" s="19">
        <f t="shared" ref="I89" si="44">SUM(I82:I88)</f>
        <v>78</v>
      </c>
      <c r="J89" s="19">
        <f t="shared" ref="J89:L89" si="45">SUM(J82:J88)</f>
        <v>558</v>
      </c>
      <c r="K89" s="25"/>
      <c r="L89" s="19">
        <f t="shared" si="45"/>
        <v>66.900000000000006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20</v>
      </c>
      <c r="H100" s="32">
        <f t="shared" ref="H100" si="51">H89+H99</f>
        <v>21</v>
      </c>
      <c r="I100" s="32">
        <f t="shared" ref="I100" si="52">I89+I99</f>
        <v>78</v>
      </c>
      <c r="J100" s="32">
        <f t="shared" ref="J100:L100" si="53">J89+J99</f>
        <v>558</v>
      </c>
      <c r="K100" s="32"/>
      <c r="L100" s="32">
        <f t="shared" si="53"/>
        <v>66.900000000000006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230</v>
      </c>
      <c r="G101" s="40">
        <v>12</v>
      </c>
      <c r="H101" s="40">
        <v>9</v>
      </c>
      <c r="I101" s="40">
        <v>34</v>
      </c>
      <c r="J101" s="40">
        <v>238</v>
      </c>
      <c r="K101" s="41">
        <v>8</v>
      </c>
      <c r="L101" s="40">
        <v>30.9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10</v>
      </c>
      <c r="J103" s="43">
        <v>41</v>
      </c>
      <c r="K103" s="44">
        <v>14</v>
      </c>
      <c r="L103" s="43">
        <v>7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70</v>
      </c>
      <c r="G104" s="43">
        <v>4</v>
      </c>
      <c r="H104" s="43">
        <v>8</v>
      </c>
      <c r="I104" s="43">
        <v>24</v>
      </c>
      <c r="J104" s="43">
        <v>195</v>
      </c>
      <c r="K104" s="44">
        <v>1</v>
      </c>
      <c r="L104" s="43">
        <v>29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</v>
      </c>
      <c r="H108" s="19">
        <f t="shared" si="54"/>
        <v>17</v>
      </c>
      <c r="I108" s="19">
        <f t="shared" si="54"/>
        <v>68</v>
      </c>
      <c r="J108" s="19">
        <f t="shared" si="54"/>
        <v>474</v>
      </c>
      <c r="K108" s="25"/>
      <c r="L108" s="19">
        <f t="shared" ref="L108" si="55">SUM(L101:L107)</f>
        <v>66.900000000000006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16</v>
      </c>
      <c r="H119" s="32">
        <f t="shared" ref="H119" si="59">H108+H118</f>
        <v>17</v>
      </c>
      <c r="I119" s="32">
        <f t="shared" ref="I119" si="60">I108+I118</f>
        <v>68</v>
      </c>
      <c r="J119" s="32">
        <f t="shared" ref="J119:L119" si="61">J108+J118</f>
        <v>474</v>
      </c>
      <c r="K119" s="32"/>
      <c r="L119" s="32">
        <f t="shared" si="61"/>
        <v>66.900000000000006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250</v>
      </c>
      <c r="G120" s="40">
        <v>12</v>
      </c>
      <c r="H120" s="40">
        <v>16</v>
      </c>
      <c r="I120" s="40">
        <v>13</v>
      </c>
      <c r="J120" s="40">
        <v>123</v>
      </c>
      <c r="K120" s="41">
        <v>33</v>
      </c>
      <c r="L120" s="40">
        <v>47.9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</v>
      </c>
      <c r="H122" s="43">
        <v>0</v>
      </c>
      <c r="I122" s="43">
        <v>28</v>
      </c>
      <c r="J122" s="43">
        <v>116</v>
      </c>
      <c r="K122" s="44">
        <v>18</v>
      </c>
      <c r="L122" s="43">
        <v>13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4</v>
      </c>
      <c r="H123" s="43"/>
      <c r="I123" s="43">
        <v>14</v>
      </c>
      <c r="J123" s="43">
        <v>71</v>
      </c>
      <c r="K123" s="44">
        <v>5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55</v>
      </c>
      <c r="J127" s="19">
        <f t="shared" si="62"/>
        <v>310</v>
      </c>
      <c r="K127" s="25"/>
      <c r="L127" s="19">
        <f t="shared" ref="L127" si="63">SUM(L120:L126)</f>
        <v>66.900000000000006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55</v>
      </c>
      <c r="J138" s="32">
        <f t="shared" ref="J138:L138" si="69">J127+J137</f>
        <v>310</v>
      </c>
      <c r="K138" s="32"/>
      <c r="L138" s="32">
        <f t="shared" si="69"/>
        <v>66.900000000000006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230</v>
      </c>
      <c r="G139" s="40">
        <v>12</v>
      </c>
      <c r="H139" s="40">
        <v>16</v>
      </c>
      <c r="I139" s="40">
        <v>38</v>
      </c>
      <c r="J139" s="40">
        <v>298</v>
      </c>
      <c r="K139" s="41">
        <v>3</v>
      </c>
      <c r="L139" s="40">
        <v>28.9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</v>
      </c>
      <c r="H141" s="43">
        <v>0</v>
      </c>
      <c r="I141" s="43">
        <v>10</v>
      </c>
      <c r="J141" s="43">
        <v>44</v>
      </c>
      <c r="K141" s="44">
        <v>16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80</v>
      </c>
      <c r="G142" s="43">
        <v>4</v>
      </c>
      <c r="H142" s="43">
        <v>4</v>
      </c>
      <c r="I142" s="43">
        <v>30</v>
      </c>
      <c r="J142" s="43">
        <v>165</v>
      </c>
      <c r="K142" s="44">
        <v>2</v>
      </c>
      <c r="L142" s="43">
        <v>28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16</v>
      </c>
      <c r="H146" s="19">
        <f t="shared" si="70"/>
        <v>20</v>
      </c>
      <c r="I146" s="19">
        <f t="shared" si="70"/>
        <v>78</v>
      </c>
      <c r="J146" s="19">
        <f t="shared" si="70"/>
        <v>507</v>
      </c>
      <c r="K146" s="25"/>
      <c r="L146" s="19">
        <f t="shared" ref="L146" si="71">SUM(L139:L145)</f>
        <v>66.900000000000006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510</v>
      </c>
      <c r="G157" s="32">
        <f t="shared" ref="G157" si="74">G146+G156</f>
        <v>16</v>
      </c>
      <c r="H157" s="32">
        <f t="shared" ref="H157" si="75">H146+H156</f>
        <v>20</v>
      </c>
      <c r="I157" s="32">
        <f t="shared" ref="I157" si="76">I146+I156</f>
        <v>78</v>
      </c>
      <c r="J157" s="32">
        <f t="shared" ref="J157:L157" si="77">J146+J156</f>
        <v>507</v>
      </c>
      <c r="K157" s="32"/>
      <c r="L157" s="32">
        <f t="shared" si="77"/>
        <v>66.900000000000006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270</v>
      </c>
      <c r="G158" s="40">
        <v>25</v>
      </c>
      <c r="H158" s="40">
        <v>22</v>
      </c>
      <c r="I158" s="40">
        <v>56</v>
      </c>
      <c r="J158" s="40">
        <v>621</v>
      </c>
      <c r="K158" s="41" t="s">
        <v>59</v>
      </c>
      <c r="L158" s="40">
        <v>50.9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10</v>
      </c>
      <c r="J160" s="43">
        <v>41</v>
      </c>
      <c r="K160" s="44">
        <v>14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4</v>
      </c>
      <c r="H161" s="43"/>
      <c r="I161" s="43">
        <v>14</v>
      </c>
      <c r="J161" s="43">
        <v>71</v>
      </c>
      <c r="K161" s="44">
        <v>5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29</v>
      </c>
      <c r="H165" s="19">
        <f t="shared" si="78"/>
        <v>22</v>
      </c>
      <c r="I165" s="19">
        <f t="shared" si="78"/>
        <v>80</v>
      </c>
      <c r="J165" s="19">
        <f t="shared" si="78"/>
        <v>733</v>
      </c>
      <c r="K165" s="25"/>
      <c r="L165" s="19">
        <f t="shared" ref="L165" si="79">SUM(L158:L164)</f>
        <v>66.900000000000006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29</v>
      </c>
      <c r="H176" s="32">
        <f t="shared" ref="H176" si="83">H165+H175</f>
        <v>22</v>
      </c>
      <c r="I176" s="32">
        <f t="shared" ref="I176" si="84">I165+I175</f>
        <v>80</v>
      </c>
      <c r="J176" s="32">
        <f t="shared" ref="J176:L176" si="85">J165+J175</f>
        <v>733</v>
      </c>
      <c r="K176" s="32"/>
      <c r="L176" s="32">
        <f t="shared" si="85"/>
        <v>66.900000000000006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250</v>
      </c>
      <c r="G177" s="40">
        <v>3</v>
      </c>
      <c r="H177" s="40">
        <v>6</v>
      </c>
      <c r="I177" s="40">
        <v>17</v>
      </c>
      <c r="J177" s="40">
        <v>133</v>
      </c>
      <c r="K177" s="41">
        <v>35</v>
      </c>
      <c r="L177" s="40">
        <v>47.9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</v>
      </c>
      <c r="H179" s="43">
        <v>0</v>
      </c>
      <c r="I179" s="43">
        <v>33</v>
      </c>
      <c r="J179" s="43">
        <v>136</v>
      </c>
      <c r="K179" s="44">
        <v>21</v>
      </c>
      <c r="L179" s="43">
        <v>13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4</v>
      </c>
      <c r="H180" s="43"/>
      <c r="I180" s="43">
        <v>14</v>
      </c>
      <c r="J180" s="43">
        <v>71</v>
      </c>
      <c r="K180" s="44">
        <v>5</v>
      </c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7</v>
      </c>
      <c r="H184" s="19">
        <f t="shared" si="86"/>
        <v>6</v>
      </c>
      <c r="I184" s="19">
        <f t="shared" si="86"/>
        <v>64</v>
      </c>
      <c r="J184" s="19">
        <f t="shared" si="86"/>
        <v>340</v>
      </c>
      <c r="K184" s="25"/>
      <c r="L184" s="19">
        <f t="shared" ref="L184" si="87">SUM(L177:L183)</f>
        <v>66.900000000000006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7</v>
      </c>
      <c r="H195" s="32">
        <f t="shared" ref="H195" si="91">H184+H194</f>
        <v>6</v>
      </c>
      <c r="I195" s="32">
        <f t="shared" ref="I195" si="92">I184+I194</f>
        <v>64</v>
      </c>
      <c r="J195" s="32">
        <f t="shared" ref="J195:L195" si="93">J184+J194</f>
        <v>340</v>
      </c>
      <c r="K195" s="32"/>
      <c r="L195" s="32">
        <f t="shared" si="93"/>
        <v>66.900000000000006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17.399999999999999</v>
      </c>
      <c r="I196" s="34">
        <f t="shared" si="94"/>
        <v>69.8</v>
      </c>
      <c r="J196" s="34">
        <f t="shared" si="94"/>
        <v>535.6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66.899999999999991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2024-02-05T03:35:28Z</dcterms:modified>
</cp:coreProperties>
</file>